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14004" windowHeight="8292"/>
  </bookViews>
  <sheets>
    <sheet name="STR" sheetId="1" r:id="rId1"/>
  </sheets>
  <definedNames>
    <definedName name="_xlnm.Print_Area" localSheetId="0">STR!$A$2:$M$12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6" i="1"/>
  <c r="N6" i="1" s="1"/>
</calcChain>
</file>

<file path=xl/sharedStrings.xml><?xml version="1.0" encoding="utf-8"?>
<sst xmlns="http://schemas.openxmlformats.org/spreadsheetml/2006/main" count="45" uniqueCount="28">
  <si>
    <r>
      <t>◆</t>
    </r>
    <r>
      <rPr>
        <sz val="11"/>
        <rFont val="游ゴシック"/>
        <family val="3"/>
        <charset val="128"/>
      </rPr>
      <t>　国内在庫</t>
    </r>
    <rPh sb="2" eb="4">
      <t>コクナイ</t>
    </rPh>
    <rPh sb="4" eb="6">
      <t>ザイコ</t>
    </rPh>
    <phoneticPr fontId="3"/>
  </si>
  <si>
    <t>Batch number</t>
  </si>
  <si>
    <t xml:space="preserve"> designation</t>
  </si>
  <si>
    <r>
      <t>数</t>
    </r>
    <r>
      <rPr>
        <b/>
        <sz val="11"/>
        <rFont val="游ゴシック"/>
        <family val="3"/>
        <charset val="128"/>
      </rPr>
      <t>量</t>
    </r>
    <rPh sb="0" eb="2">
      <t>スウリョウ</t>
    </rPh>
    <phoneticPr fontId="3"/>
  </si>
  <si>
    <r>
      <t>性</t>
    </r>
    <r>
      <rPr>
        <b/>
        <sz val="11"/>
        <rFont val="游ゴシック"/>
        <family val="3"/>
        <charset val="128"/>
      </rPr>
      <t>別</t>
    </r>
    <rPh sb="0" eb="2">
      <t>セイベツ</t>
    </rPh>
    <phoneticPr fontId="3"/>
  </si>
  <si>
    <r>
      <t>人</t>
    </r>
    <r>
      <rPr>
        <b/>
        <sz val="11"/>
        <rFont val="游ゴシック"/>
        <family val="3"/>
        <charset val="128"/>
      </rPr>
      <t>種</t>
    </r>
    <rPh sb="0" eb="2">
      <t>ジンシュ</t>
    </rPh>
    <phoneticPr fontId="3"/>
  </si>
  <si>
    <t>BMI</t>
  </si>
  <si>
    <r>
      <t>年</t>
    </r>
    <r>
      <rPr>
        <b/>
        <sz val="11"/>
        <rFont val="游ゴシック"/>
        <family val="3"/>
        <charset val="128"/>
      </rPr>
      <t>齢</t>
    </r>
    <rPh sb="0" eb="2">
      <t>ネンレイ</t>
    </rPh>
    <phoneticPr fontId="3"/>
  </si>
  <si>
    <t>Biological material number</t>
  </si>
  <si>
    <r>
      <t>面</t>
    </r>
    <r>
      <rPr>
        <b/>
        <sz val="11"/>
        <rFont val="游ゴシック"/>
        <family val="3"/>
        <charset val="128"/>
      </rPr>
      <t>積</t>
    </r>
    <rPh sb="0" eb="2">
      <t>メンセキ</t>
    </rPh>
    <phoneticPr fontId="3"/>
  </si>
  <si>
    <t>Stretch marks</t>
  </si>
  <si>
    <r>
      <t>凍</t>
    </r>
    <r>
      <rPr>
        <b/>
        <sz val="11"/>
        <rFont val="游ゴシック"/>
        <family val="3"/>
        <charset val="128"/>
      </rPr>
      <t>結回数</t>
    </r>
    <rPh sb="0" eb="2">
      <t>トウケツ</t>
    </rPh>
    <rPh sb="2" eb="4">
      <t>カイスウ</t>
    </rPh>
    <phoneticPr fontId="3"/>
  </si>
  <si>
    <r>
      <t>有</t>
    </r>
    <r>
      <rPr>
        <b/>
        <sz val="11"/>
        <rFont val="游ゴシック"/>
        <family val="3"/>
        <charset val="128"/>
      </rPr>
      <t>効期限</t>
    </r>
    <rPh sb="0" eb="2">
      <t>ユウコウ</t>
    </rPh>
    <rPh sb="2" eb="4">
      <t>キゲン</t>
    </rPh>
    <phoneticPr fontId="3"/>
  </si>
  <si>
    <r>
      <t>定</t>
    </r>
    <r>
      <rPr>
        <b/>
        <sz val="11"/>
        <rFont val="游ゴシック"/>
        <family val="3"/>
        <charset val="128"/>
      </rPr>
      <t>価</t>
    </r>
    <rPh sb="0" eb="2">
      <t>テイカ</t>
    </rPh>
    <phoneticPr fontId="3"/>
  </si>
  <si>
    <t>STR0021H001</t>
  </si>
  <si>
    <t>Frozen human abdominal stratum corneum</t>
  </si>
  <si>
    <t>Female</t>
  </si>
  <si>
    <t>Caucasian</t>
  </si>
  <si>
    <t>PEA09720020016</t>
  </si>
  <si>
    <t>no</t>
  </si>
  <si>
    <t>◆　海外在庫（2021年12月13日更新）</t>
    <rPh sb="2" eb="4">
      <t>カイガイ</t>
    </rPh>
    <rPh sb="4" eb="6">
      <t>ザイコ</t>
    </rPh>
    <rPh sb="11" eb="12">
      <t>ネン</t>
    </rPh>
    <rPh sb="14" eb="15">
      <t>ガツ</t>
    </rPh>
    <rPh sb="17" eb="18">
      <t>カ</t>
    </rPh>
    <rPh sb="18" eb="20">
      <t>コウシン</t>
    </rPh>
    <phoneticPr fontId="3"/>
  </si>
  <si>
    <t>STR0020I010</t>
  </si>
  <si>
    <t>PEA09721250369</t>
  </si>
  <si>
    <t>BIOPREDIC International社供給　ヒト角質層　国内・海外ロット情報　2021年12月17日現在</t>
    <rPh sb="23" eb="26">
      <t>シャキョウキュウ</t>
    </rPh>
    <rPh sb="29" eb="32">
      <t>カクシツソウ</t>
    </rPh>
    <rPh sb="33" eb="35">
      <t>コクナイ</t>
    </rPh>
    <rPh sb="36" eb="38">
      <t>カイガイ</t>
    </rPh>
    <rPh sb="41" eb="43">
      <t>ジョウホウ</t>
    </rPh>
    <rPh sb="48" eb="49">
      <t>ネン</t>
    </rPh>
    <rPh sb="51" eb="52">
      <t>ツキ</t>
    </rPh>
    <rPh sb="54" eb="55">
      <t>ニチ</t>
    </rPh>
    <rPh sb="55" eb="57">
      <t>ゲンザイ</t>
    </rPh>
    <phoneticPr fontId="2"/>
  </si>
  <si>
    <r>
      <rPr>
        <sz val="11"/>
        <color theme="1"/>
        <rFont val="ＭＳ Ｐゴシック"/>
        <family val="3"/>
        <charset val="128"/>
      </rPr>
      <t>特</t>
    </r>
    <r>
      <rPr>
        <sz val="11"/>
        <color theme="1"/>
        <rFont val="游ゴシック"/>
        <family val="3"/>
        <charset val="128"/>
      </rPr>
      <t>別価格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游ゴシック"/>
        <family val="3"/>
        <charset val="128"/>
      </rPr>
      <t>＊期限間近</t>
    </r>
    <rPh sb="0" eb="2">
      <t>トクベツ</t>
    </rPh>
    <rPh sb="2" eb="4">
      <t>カカク</t>
    </rPh>
    <rPh sb="8" eb="10">
      <t>マヂカ</t>
    </rPh>
    <phoneticPr fontId="2"/>
  </si>
  <si>
    <t>STR002: ヒト腹部由来角質層</t>
    <phoneticPr fontId="1"/>
  </si>
  <si>
    <t>STR002: ヒト腹部由来角質層</t>
    <phoneticPr fontId="1"/>
  </si>
  <si>
    <t>株式会社ケー・エー・シー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</si>
</sst>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¥-411]#,##0_);[Red]\([$¥-411]#,##0\)"/>
    <numFmt numFmtId="177" formatCode="_-* #,##0\ _€_-;\-* #,##0\ _€_-;_-* &quot;-&quot;\ _€_-;_-@_-"/>
    <numFmt numFmtId="178" formatCode="[$¥-411]#,##0;[$¥-411]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游ゴシック"/>
      <family val="3"/>
      <scheme val="minor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11"/>
      <name val="游ゴシック"/>
      <family val="3"/>
    </font>
    <font>
      <sz val="11"/>
      <color theme="1"/>
      <name val="游ゴシック"/>
      <family val="3"/>
    </font>
    <font>
      <sz val="11"/>
      <name val="游ゴシック"/>
      <family val="3"/>
      <charset val="128"/>
    </font>
    <font>
      <b/>
      <sz val="11"/>
      <name val="游ゴシック"/>
      <family val="3"/>
    </font>
    <font>
      <b/>
      <sz val="11"/>
      <name val="游ゴシック"/>
      <family val="3"/>
      <charset val="128"/>
    </font>
    <font>
      <sz val="11"/>
      <color theme="1"/>
      <name val="Calibri"/>
      <family val="2"/>
    </font>
    <font>
      <sz val="11"/>
      <color theme="1"/>
      <name val="游ゴシック"/>
      <family val="3"/>
      <charset val="128"/>
    </font>
    <font>
      <strike/>
      <sz val="11"/>
      <name val="游ゴシック"/>
      <family val="3"/>
    </font>
    <font>
      <sz val="11"/>
      <color theme="1"/>
      <name val="ＭＳ Ｐゴシック"/>
      <family val="3"/>
      <charset val="128"/>
    </font>
    <font>
      <b/>
      <sz val="11"/>
      <color indexed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6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76" fontId="12" fillId="3" borderId="1" xfId="5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 applyProtection="1">
      <alignment horizontal="right" vertical="center"/>
      <protection locked="0"/>
    </xf>
    <xf numFmtId="178" fontId="14" fillId="0" borderId="1" xfId="6" applyNumberFormat="1" applyFont="1" applyFill="1" applyBorder="1" applyAlignment="1">
      <alignment horizontal="right" vertical="center"/>
    </xf>
    <xf numFmtId="6" fontId="8" fillId="0" borderId="1" xfId="1" applyNumberFormat="1" applyFont="1" applyFill="1" applyBorder="1">
      <alignment vertical="center"/>
    </xf>
    <xf numFmtId="14" fontId="7" fillId="0" borderId="1" xfId="2" applyNumberFormat="1" applyFont="1" applyFill="1" applyBorder="1" applyAlignment="1">
      <alignment horizontal="right" vertical="center"/>
    </xf>
    <xf numFmtId="178" fontId="7" fillId="0" borderId="1" xfId="6" applyNumberFormat="1" applyFont="1" applyFill="1" applyBorder="1" applyAlignment="1">
      <alignment horizontal="right"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14" fontId="7" fillId="0" borderId="0" xfId="2" applyNumberFormat="1" applyFont="1" applyFill="1" applyAlignment="1">
      <alignment horizontal="center" vertical="center"/>
    </xf>
    <xf numFmtId="178" fontId="7" fillId="0" borderId="0" xfId="6" applyNumberFormat="1" applyFont="1" applyFill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7" fillId="0" borderId="0" xfId="1" applyFont="1" applyAlignment="1">
      <alignment horizontal="right" vertical="center"/>
    </xf>
  </cellXfs>
  <cellStyles count="8">
    <cellStyle name="桁区切り 41" xfId="6"/>
    <cellStyle name="標準" xfId="0" builtinId="0"/>
    <cellStyle name="標準 2 2" xfId="1"/>
    <cellStyle name="標準 2 2 2" xfId="2"/>
    <cellStyle name="標準 2 3" xfId="5"/>
    <cellStyle name="標準 23 2" xfId="3"/>
    <cellStyle name="標準 24" xfId="4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E69A"/>
    <pageSetUpPr fitToPage="1"/>
  </sheetPr>
  <dimension ref="A1:N12"/>
  <sheetViews>
    <sheetView tabSelected="1" workbookViewId="0"/>
  </sheetViews>
  <sheetFormatPr defaultColWidth="9.796875" defaultRowHeight="18" customHeight="1" x14ac:dyDescent="0.45"/>
  <cols>
    <col min="1" max="1" width="16.59765625" style="5" customWidth="1"/>
    <col min="2" max="2" width="40.3984375" style="5" customWidth="1"/>
    <col min="3" max="3" width="9" style="5" bestFit="1" customWidth="1"/>
    <col min="4" max="4" width="7.296875" style="5" bestFit="1" customWidth="1"/>
    <col min="5" max="6" width="9.796875" style="5"/>
    <col min="7" max="7" width="8.5" style="5" customWidth="1"/>
    <col min="8" max="8" width="16.296875" style="5" bestFit="1" customWidth="1"/>
    <col min="9" max="9" width="8.8984375" style="5" customWidth="1"/>
    <col min="10" max="10" width="10.296875" style="6" customWidth="1"/>
    <col min="11" max="11" width="10.19921875" style="5" bestFit="1" customWidth="1"/>
    <col min="12" max="12" width="12.09765625" style="5" bestFit="1" customWidth="1"/>
    <col min="13" max="13" width="10.296875" style="5" bestFit="1" customWidth="1"/>
    <col min="14" max="14" width="12.69921875" style="5" customWidth="1"/>
    <col min="15" max="16384" width="9.796875" style="5"/>
  </cols>
  <sheetData>
    <row r="1" spans="1:14" s="2" customFormat="1" ht="26.4" customHeight="1" x14ac:dyDescent="0.45">
      <c r="A1" s="1" t="s">
        <v>23</v>
      </c>
      <c r="I1" s="3"/>
      <c r="K1" s="4"/>
    </row>
    <row r="2" spans="1:14" ht="18" customHeight="1" x14ac:dyDescent="0.45">
      <c r="N2" s="26" t="s">
        <v>27</v>
      </c>
    </row>
    <row r="3" spans="1:14" ht="18" customHeight="1" x14ac:dyDescent="0.45">
      <c r="A3" s="5" t="s">
        <v>0</v>
      </c>
    </row>
    <row r="4" spans="1:14" s="7" customFormat="1" ht="18" customHeight="1" x14ac:dyDescent="0.45">
      <c r="A4" s="25" t="s">
        <v>25</v>
      </c>
      <c r="J4" s="8"/>
    </row>
    <row r="5" spans="1:14" s="7" customFormat="1" ht="32.1" customHeight="1" x14ac:dyDescent="0.4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9" t="s">
        <v>9</v>
      </c>
      <c r="J5" s="11" t="s">
        <v>10</v>
      </c>
      <c r="K5" s="9" t="s">
        <v>11</v>
      </c>
      <c r="L5" s="9" t="s">
        <v>12</v>
      </c>
      <c r="M5" s="9" t="s">
        <v>13</v>
      </c>
      <c r="N5" s="12" t="s">
        <v>24</v>
      </c>
    </row>
    <row r="6" spans="1:14" s="7" customFormat="1" ht="19.5" customHeight="1" x14ac:dyDescent="0.45">
      <c r="A6" s="13" t="s">
        <v>14</v>
      </c>
      <c r="B6" s="14" t="s">
        <v>15</v>
      </c>
      <c r="C6" s="14">
        <v>2</v>
      </c>
      <c r="D6" s="14" t="s">
        <v>16</v>
      </c>
      <c r="E6" s="14" t="s">
        <v>17</v>
      </c>
      <c r="F6" s="13">
        <v>20</v>
      </c>
      <c r="G6" s="13">
        <v>35</v>
      </c>
      <c r="H6" s="13" t="s">
        <v>18</v>
      </c>
      <c r="I6" s="13">
        <v>4</v>
      </c>
      <c r="J6" s="15" t="s">
        <v>19</v>
      </c>
      <c r="K6" s="14">
        <v>1</v>
      </c>
      <c r="L6" s="16">
        <v>44204</v>
      </c>
      <c r="M6" s="17">
        <f>I6*9500</f>
        <v>38000</v>
      </c>
      <c r="N6" s="18">
        <f>M6*0.5</f>
        <v>19000</v>
      </c>
    </row>
    <row r="7" spans="1:14" s="7" customFormat="1" ht="19.5" customHeight="1" x14ac:dyDescent="0.45">
      <c r="A7" s="21"/>
      <c r="H7" s="8"/>
      <c r="J7" s="8"/>
      <c r="L7" s="22"/>
      <c r="M7" s="23"/>
    </row>
    <row r="8" spans="1:14" ht="18" customHeight="1" x14ac:dyDescent="0.45">
      <c r="A8" s="5" t="s">
        <v>20</v>
      </c>
    </row>
    <row r="9" spans="1:14" s="7" customFormat="1" ht="18" customHeight="1" x14ac:dyDescent="0.45">
      <c r="A9" s="25" t="s">
        <v>26</v>
      </c>
      <c r="J9" s="8"/>
    </row>
    <row r="10" spans="1:14" s="7" customFormat="1" ht="32.1" customHeight="1" x14ac:dyDescent="0.4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24" t="s">
        <v>6</v>
      </c>
      <c r="G10" s="9" t="s">
        <v>7</v>
      </c>
      <c r="H10" s="10" t="s">
        <v>8</v>
      </c>
      <c r="I10" s="9" t="s">
        <v>9</v>
      </c>
      <c r="J10" s="11" t="s">
        <v>10</v>
      </c>
      <c r="K10" s="9" t="s">
        <v>11</v>
      </c>
      <c r="L10" s="9" t="s">
        <v>12</v>
      </c>
      <c r="M10" s="9" t="s">
        <v>13</v>
      </c>
      <c r="N10" s="5"/>
    </row>
    <row r="11" spans="1:14" s="7" customFormat="1" ht="20.100000000000001" customHeight="1" x14ac:dyDescent="0.45">
      <c r="A11" s="14" t="s">
        <v>21</v>
      </c>
      <c r="B11" s="14" t="s">
        <v>15</v>
      </c>
      <c r="C11" s="14">
        <v>1</v>
      </c>
      <c r="D11" s="14" t="s">
        <v>16</v>
      </c>
      <c r="E11" s="14" t="s">
        <v>17</v>
      </c>
      <c r="F11" s="14">
        <v>20</v>
      </c>
      <c r="G11" s="14">
        <v>50</v>
      </c>
      <c r="H11" s="14" t="s">
        <v>22</v>
      </c>
      <c r="I11" s="14">
        <v>35</v>
      </c>
      <c r="J11" s="15" t="s">
        <v>19</v>
      </c>
      <c r="K11" s="14">
        <v>1</v>
      </c>
      <c r="L11" s="19">
        <v>44735</v>
      </c>
      <c r="M11" s="20">
        <f>I11*9500</f>
        <v>332500</v>
      </c>
    </row>
    <row r="12" spans="1:14" ht="18" customHeight="1" x14ac:dyDescent="0.45">
      <c r="I12" s="7"/>
    </row>
  </sheetData>
  <phoneticPr fontId="1"/>
  <pageMargins left="0.59055118110236227" right="0.59055118110236227" top="0.98425196850393681" bottom="0.98425196850393681" header="0.51181102362204722" footer="0.51181102362204722"/>
  <pageSetup paperSize="9" scale="72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STR</vt:lpstr>
      <vt:lpstr>STR!Print_Area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2021-12-17T02:10:05Z</dcterms:created>
  <dcterms:modified xsi:type="dcterms:W3CDTF">2021-12-17T02:13:30Z</dcterms:modified>
</cp:coreProperties>
</file>