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70\Documents\細胞.jpロット情報\生体試料ロット情報\"/>
    </mc:Choice>
  </mc:AlternateContent>
  <bookViews>
    <workbookView xWindow="0" yWindow="0" windowWidth="18696" windowHeight="8292"/>
  </bookViews>
  <sheets>
    <sheet name="ヒト血清 (プール)" sheetId="1" r:id="rId1"/>
  </sheets>
  <definedNames>
    <definedName name="_xlnm.Print_Area" localSheetId="0">'ヒト血清 (プール)'!$B$2:$L$16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M20" i="1"/>
</calcChain>
</file>

<file path=xl/sharedStrings.xml><?xml version="1.0" encoding="utf-8"?>
<sst xmlns="http://schemas.openxmlformats.org/spreadsheetml/2006/main" count="92" uniqueCount="55">
  <si>
    <t>Human True A serum, Pool of Donors (製品番号：SER019020/SER019050/SER019100）</t>
    <rPh sb="36" eb="38">
      <t>セイヒン</t>
    </rPh>
    <rPh sb="38" eb="40">
      <t>バンゴウ</t>
    </rPh>
    <phoneticPr fontId="3"/>
  </si>
  <si>
    <t>※保存：-20℃</t>
    <rPh sb="1" eb="3">
      <t>ホゾン</t>
    </rPh>
    <phoneticPr fontId="3"/>
  </si>
  <si>
    <t>国内在庫</t>
    <rPh sb="0" eb="2">
      <t>コクナイ</t>
    </rPh>
    <rPh sb="2" eb="4">
      <t>ザイコ</t>
    </rPh>
    <phoneticPr fontId="3"/>
  </si>
  <si>
    <t>製品コード</t>
    <rPh sb="0" eb="2">
      <t>セイヒン</t>
    </rPh>
    <phoneticPr fontId="3"/>
  </si>
  <si>
    <t>Batch　Number</t>
  </si>
  <si>
    <t>Donor</t>
  </si>
  <si>
    <t>ethnicity</t>
  </si>
  <si>
    <t>Blood Type</t>
  </si>
  <si>
    <t>包装（Volume/bottle）</t>
    <rPh sb="0" eb="2">
      <t>ホウソウ</t>
    </rPh>
    <phoneticPr fontId="3"/>
  </si>
  <si>
    <t>製造日</t>
    <rPh sb="0" eb="3">
      <t>セイゾウビ</t>
    </rPh>
    <phoneticPr fontId="3"/>
  </si>
  <si>
    <t>使用期限</t>
    <rPh sb="0" eb="2">
      <t>シヨウ</t>
    </rPh>
    <rPh sb="2" eb="4">
      <t>キゲン</t>
    </rPh>
    <phoneticPr fontId="3"/>
  </si>
  <si>
    <t>価格/bottle</t>
    <rPh sb="0" eb="2">
      <t>カカク</t>
    </rPh>
    <phoneticPr fontId="3"/>
  </si>
  <si>
    <t>ウイルスチェック</t>
  </si>
  <si>
    <t>SER019A050H003</t>
  </si>
  <si>
    <t>5M/5F</t>
  </si>
  <si>
    <t>C</t>
  </si>
  <si>
    <t>A</t>
  </si>
  <si>
    <t>50ml</t>
  </si>
  <si>
    <t>HIV、HBV、HCV、HTLV、Syphilis negative</t>
  </si>
  <si>
    <t>SER019A020I001</t>
  </si>
  <si>
    <t>20ml</t>
  </si>
  <si>
    <t>SER019A050I001</t>
  </si>
  <si>
    <t>SER019A100I001</t>
  </si>
  <si>
    <t>100ml</t>
  </si>
  <si>
    <t>SER019A020I003</t>
  </si>
  <si>
    <t>10M/10F</t>
  </si>
  <si>
    <t>SER019A050I004</t>
  </si>
  <si>
    <t>SER019A100I003</t>
  </si>
  <si>
    <t>SER019A050I005</t>
  </si>
  <si>
    <t xml:space="preserve">M: Male, F: Female, C: Caucasian, H: Hispanic, B: Black, NA: Not Available, </t>
  </si>
  <si>
    <t>Human Serum, Pool of Donors（CTSER019020/CTSER019050/CTSER019100）</t>
  </si>
  <si>
    <t>※保存：-70℃以下</t>
    <rPh sb="1" eb="3">
      <t>ホゾン</t>
    </rPh>
    <rPh sb="8" eb="10">
      <t>イカ</t>
    </rPh>
    <phoneticPr fontId="3"/>
  </si>
  <si>
    <t>商品コード</t>
    <rPh sb="0" eb="2">
      <t>ショウヒン</t>
    </rPh>
    <phoneticPr fontId="3"/>
  </si>
  <si>
    <t>ロット番号</t>
  </si>
  <si>
    <t>Donor
age/sex</t>
  </si>
  <si>
    <t>採血日</t>
    <rPh sb="0" eb="2">
      <t>サイケツ</t>
    </rPh>
    <rPh sb="2" eb="3">
      <t>ビ</t>
    </rPh>
    <phoneticPr fontId="3"/>
  </si>
  <si>
    <t>※</t>
  </si>
  <si>
    <t>HMN660317-020</t>
  </si>
  <si>
    <t>HMN660317</t>
  </si>
  <si>
    <t>22-38/
5M:5F</t>
  </si>
  <si>
    <t>Hispanic</t>
  </si>
  <si>
    <t>-</t>
  </si>
  <si>
    <t>2021/7/23-7/31</t>
  </si>
  <si>
    <t>HBV,HCV,HIVⅠ/Ⅱ negative</t>
  </si>
  <si>
    <t>HMN660317-050</t>
  </si>
  <si>
    <t>HMN660317-100</t>
  </si>
  <si>
    <t>HMN660318-020</t>
  </si>
  <si>
    <t>HMN660318</t>
  </si>
  <si>
    <t>22-38/10M</t>
  </si>
  <si>
    <t>HMN660318-050</t>
  </si>
  <si>
    <t>HMN660318-100</t>
  </si>
  <si>
    <t xml:space="preserve">M: Male, F: Female, C: Caucasian,  H: Hispanic, B: Black, NA: Not Available, </t>
  </si>
  <si>
    <t>株式会社ケー・エー・シー</t>
    <rPh sb="0" eb="4">
      <t>カブシキガイシャ</t>
    </rPh>
    <phoneticPr fontId="2"/>
  </si>
  <si>
    <t>BIOPREDIC International社供給　ヒト　プール血清　2021年12月22日現在</t>
    <rPh sb="33" eb="35">
      <t>ケッセイ</t>
    </rPh>
    <rPh sb="40" eb="41">
      <t>ネン</t>
    </rPh>
    <rPh sb="43" eb="44">
      <t>ツキ</t>
    </rPh>
    <rPh sb="46" eb="47">
      <t>ニチ</t>
    </rPh>
    <rPh sb="47" eb="49">
      <t>ゲンザイ</t>
    </rPh>
    <phoneticPr fontId="3"/>
  </si>
  <si>
    <t>BioIVT社供給　ヒト　プール血清　2021年12月22日現在
ボランティアから採取された血液は、1週間ドラッグフリー、4時間以上の絶食、12時間アルコールフリー及び禁煙の条件付きです。
下記※付ロットは1週間ドラッグフリー、12時間アルコールフリーの条件付きです。</t>
    <rPh sb="16" eb="18">
      <t>ケッセイ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</si>
</sst>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1" x14ac:knownFonts="1">
    <font>
      <sz val="11"/>
      <color theme="1"/>
      <name val="游ゴシック"/>
      <family val="3"/>
      <scheme val="minor"/>
    </font>
    <font>
      <u/>
      <sz val="11"/>
      <color theme="10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1"/>
      <name val="游ゴシック"/>
      <family val="3"/>
      <scheme val="minor"/>
    </font>
    <font>
      <sz val="10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</cellStyleXfs>
  <cellXfs count="90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2" applyFont="1"/>
    <xf numFmtId="0" fontId="9" fillId="0" borderId="0" xfId="2" applyFont="1" applyAlignment="1">
      <alignment wrapText="1"/>
    </xf>
    <xf numFmtId="0" fontId="10" fillId="0" borderId="0" xfId="1" applyFont="1">
      <alignment vertical="center"/>
    </xf>
    <xf numFmtId="0" fontId="11" fillId="2" borderId="0" xfId="2" applyFont="1" applyFill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9" fillId="0" borderId="0" xfId="2" applyFont="1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2" applyFont="1" applyFill="1" applyBorder="1" applyAlignment="1">
      <alignment vertical="center"/>
    </xf>
    <xf numFmtId="0" fontId="13" fillId="0" borderId="2" xfId="2" applyFont="1" applyFill="1" applyBorder="1" applyAlignment="1">
      <alignment vertical="center"/>
    </xf>
    <xf numFmtId="0" fontId="9" fillId="0" borderId="3" xfId="2" applyFont="1" applyBorder="1"/>
    <xf numFmtId="0" fontId="9" fillId="0" borderId="0" xfId="3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3" borderId="4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8" fillId="0" borderId="7" xfId="0" applyFont="1" applyFill="1" applyBorder="1">
      <alignment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4" fontId="9" fillId="0" borderId="7" xfId="2" applyNumberFormat="1" applyFont="1" applyFill="1" applyBorder="1" applyAlignment="1">
      <alignment vertical="center"/>
    </xf>
    <xf numFmtId="5" fontId="9" fillId="0" borderId="7" xfId="2" applyNumberFormat="1" applyFont="1" applyBorder="1" applyAlignment="1">
      <alignment vertical="center"/>
    </xf>
    <xf numFmtId="5" fontId="9" fillId="0" borderId="4" xfId="2" applyNumberFormat="1" applyFont="1" applyFill="1" applyBorder="1" applyAlignment="1">
      <alignment horizontal="center" vertical="center" wrapText="1"/>
    </xf>
    <xf numFmtId="5" fontId="14" fillId="0" borderId="0" xfId="2" applyNumberFormat="1" applyFont="1" applyFill="1" applyAlignment="1">
      <alignment vertical="center" wrapText="1"/>
    </xf>
    <xf numFmtId="0" fontId="9" fillId="0" borderId="7" xfId="5" applyFont="1" applyFill="1" applyBorder="1" applyAlignment="1">
      <alignment horizontal="center" vertical="center"/>
    </xf>
    <xf numFmtId="5" fontId="9" fillId="0" borderId="5" xfId="2" applyNumberFormat="1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8" xfId="5" applyFont="1" applyFill="1" applyBorder="1" applyAlignment="1">
      <alignment horizontal="center" vertical="center"/>
    </xf>
    <xf numFmtId="5" fontId="9" fillId="0" borderId="7" xfId="2" applyNumberFormat="1" applyFont="1" applyFill="1" applyBorder="1" applyAlignment="1">
      <alignment vertical="center"/>
    </xf>
    <xf numFmtId="5" fontId="9" fillId="0" borderId="8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4" applyFont="1" applyFill="1" applyAlignment="1">
      <alignment horizontal="center" vertical="center" wrapText="1"/>
    </xf>
    <xf numFmtId="14" fontId="9" fillId="0" borderId="0" xfId="2" applyNumberFormat="1" applyFont="1" applyFill="1" applyAlignment="1">
      <alignment horizontal="center" vertical="center"/>
    </xf>
    <xf numFmtId="5" fontId="9" fillId="0" borderId="0" xfId="2" applyNumberFormat="1" applyFont="1" applyFill="1" applyAlignment="1">
      <alignment vertical="center"/>
    </xf>
    <xf numFmtId="5" fontId="9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/>
    <xf numFmtId="0" fontId="9" fillId="0" borderId="0" xfId="2" applyFont="1" applyBorder="1" applyAlignment="1">
      <alignment horizontal="center"/>
    </xf>
    <xf numFmtId="0" fontId="9" fillId="0" borderId="0" xfId="4" applyFont="1" applyFill="1" applyAlignment="1">
      <alignment horizontal="center"/>
    </xf>
    <xf numFmtId="14" fontId="9" fillId="0" borderId="0" xfId="2" applyNumberFormat="1" applyFont="1" applyFill="1" applyBorder="1" applyAlignment="1">
      <alignment horizontal="center" vertical="center"/>
    </xf>
    <xf numFmtId="14" fontId="14" fillId="0" borderId="0" xfId="2" applyNumberFormat="1" applyFont="1" applyFill="1" applyBorder="1" applyAlignment="1">
      <alignment horizontal="center" vertical="center"/>
    </xf>
    <xf numFmtId="5" fontId="9" fillId="0" borderId="0" xfId="2" applyNumberFormat="1" applyFont="1" applyFill="1" applyBorder="1" applyAlignment="1">
      <alignment vertical="center" wrapText="1"/>
    </xf>
    <xf numFmtId="5" fontId="16" fillId="0" borderId="0" xfId="2" applyNumberFormat="1" applyFont="1" applyFill="1" applyBorder="1" applyAlignment="1">
      <alignment horizontal="left" vertical="center" wrapText="1"/>
    </xf>
    <xf numFmtId="0" fontId="17" fillId="4" borderId="0" xfId="2" applyFont="1" applyFill="1" applyAlignment="1">
      <alignment horizontal="center" wrapText="1"/>
    </xf>
    <xf numFmtId="0" fontId="17" fillId="4" borderId="0" xfId="2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3" fillId="0" borderId="7" xfId="2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9" fillId="3" borderId="9" xfId="6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8" xfId="2" applyFont="1" applyFill="1" applyBorder="1"/>
    <xf numFmtId="0" fontId="9" fillId="0" borderId="4" xfId="7" quotePrefix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right" vertical="center"/>
    </xf>
    <xf numFmtId="14" fontId="8" fillId="0" borderId="8" xfId="0" applyNumberFormat="1" applyFont="1" applyFill="1" applyBorder="1" applyAlignment="1">
      <alignment horizontal="right" vertical="center"/>
    </xf>
    <xf numFmtId="5" fontId="8" fillId="0" borderId="8" xfId="0" applyNumberFormat="1" applyFont="1" applyFill="1" applyBorder="1">
      <alignment vertical="center"/>
    </xf>
    <xf numFmtId="0" fontId="8" fillId="0" borderId="10" xfId="7" applyFont="1" applyFill="1" applyBorder="1" applyAlignment="1">
      <alignment horizontal="center" vertical="center" wrapText="1"/>
    </xf>
    <xf numFmtId="0" fontId="20" fillId="0" borderId="0" xfId="2" applyFont="1" applyFill="1" applyAlignment="1">
      <alignment wrapText="1"/>
    </xf>
    <xf numFmtId="0" fontId="9" fillId="0" borderId="0" xfId="0" applyFont="1" applyFill="1" applyAlignment="1"/>
    <xf numFmtId="0" fontId="9" fillId="0" borderId="5" xfId="7" quotePrefix="1" applyFont="1" applyFill="1" applyBorder="1" applyAlignment="1">
      <alignment horizontal="center" vertical="center"/>
    </xf>
    <xf numFmtId="0" fontId="9" fillId="0" borderId="8" xfId="7" quotePrefix="1" applyFont="1" applyFill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5" fontId="8" fillId="0" borderId="7" xfId="0" applyNumberFormat="1" applyFont="1" applyFill="1" applyBorder="1">
      <alignment vertical="center"/>
    </xf>
    <xf numFmtId="0" fontId="8" fillId="0" borderId="5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9" fillId="0" borderId="0" xfId="10" quotePrefix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11" applyFont="1" applyFill="1" applyBorder="1">
      <alignment vertical="center"/>
    </xf>
    <xf numFmtId="14" fontId="9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</cellXfs>
  <cellStyles count="12">
    <cellStyle name="ハイパーリンク" xfId="1" builtinId="8"/>
    <cellStyle name="標準" xfId="0" builtinId="0"/>
    <cellStyle name="標準 2" xfId="2"/>
    <cellStyle name="標準 2 2 2" xfId="3"/>
    <cellStyle name="標準 2 4" xfId="10"/>
    <cellStyle name="標準 22" xfId="9"/>
    <cellStyle name="標準 24" xfId="4"/>
    <cellStyle name="標準 26" xfId="7"/>
    <cellStyle name="標準 3 9" xfId="8"/>
    <cellStyle name="標準 31" xfId="5"/>
    <cellStyle name="標準 4" xfId="11"/>
    <cellStyle name="標準 9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E9FF"/>
  </sheetPr>
  <dimension ref="A1:N27"/>
  <sheetViews>
    <sheetView tabSelected="1" zoomScaleSheetLayoutView="100" workbookViewId="0"/>
  </sheetViews>
  <sheetFormatPr defaultColWidth="8.09765625" defaultRowHeight="18" x14ac:dyDescent="0.45"/>
  <cols>
    <col min="1" max="1" width="4.5" style="1" customWidth="1"/>
    <col min="2" max="2" width="9.796875" style="2" customWidth="1"/>
    <col min="3" max="3" width="17" style="2" customWidth="1"/>
    <col min="4" max="4" width="16.296875" style="2" customWidth="1"/>
    <col min="5" max="6" width="9.3984375" style="2" bestFit="1" customWidth="1"/>
    <col min="7" max="7" width="13.796875" style="2" bestFit="1" customWidth="1"/>
    <col min="8" max="8" width="16.296875" style="2" customWidth="1"/>
    <col min="9" max="9" width="16.3984375" style="2" customWidth="1"/>
    <col min="10" max="10" width="13.5" style="2" customWidth="1"/>
    <col min="11" max="11" width="10.5" style="3" bestFit="1" customWidth="1"/>
    <col min="12" max="12" width="22.8984375" style="3" customWidth="1"/>
    <col min="13" max="13" width="17.8984375" style="3" customWidth="1"/>
    <col min="14" max="14" width="14.5" style="3" bestFit="1" customWidth="1"/>
    <col min="15" max="15" width="10.5" style="2" bestFit="1" customWidth="1"/>
    <col min="16" max="16" width="7.796875" style="2" bestFit="1" customWidth="1"/>
    <col min="17" max="17" width="5.09765625" style="2" customWidth="1"/>
    <col min="18" max="18" width="2.796875" style="2" bestFit="1" customWidth="1"/>
    <col min="19" max="19" width="23.3984375" style="2" bestFit="1" customWidth="1"/>
    <col min="20" max="20" width="8.8984375" style="2" bestFit="1" customWidth="1"/>
    <col min="21" max="16384" width="8.09765625" style="2"/>
  </cols>
  <sheetData>
    <row r="1" spans="1:14" x14ac:dyDescent="0.45">
      <c r="B1" s="2" t="s">
        <v>52</v>
      </c>
    </row>
    <row r="2" spans="1:14" ht="30.6" customHeight="1" x14ac:dyDescent="0.7">
      <c r="A2" s="4"/>
      <c r="B2" s="5" t="s">
        <v>53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4" ht="26.4" x14ac:dyDescent="0.65">
      <c r="C3" s="8"/>
      <c r="L3" s="8"/>
      <c r="M3" s="8"/>
      <c r="N3" s="9"/>
    </row>
    <row r="4" spans="1:14" ht="19.5" customHeight="1" x14ac:dyDescent="0.45">
      <c r="C4" s="10" t="s">
        <v>0</v>
      </c>
      <c r="D4" s="11"/>
      <c r="E4" s="11"/>
      <c r="F4" s="11"/>
      <c r="G4" s="11"/>
      <c r="H4" s="12"/>
      <c r="J4" s="3"/>
      <c r="K4" s="13"/>
      <c r="L4" s="13" t="s">
        <v>1</v>
      </c>
      <c r="M4" s="13"/>
      <c r="N4" s="14"/>
    </row>
    <row r="5" spans="1:14" ht="36" customHeight="1" x14ac:dyDescent="0.45">
      <c r="B5" s="15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7" t="s">
        <v>8</v>
      </c>
      <c r="I5" s="15" t="s">
        <v>9</v>
      </c>
      <c r="J5" s="15" t="s">
        <v>10</v>
      </c>
      <c r="K5" s="15" t="s">
        <v>11</v>
      </c>
      <c r="L5" s="17" t="s">
        <v>12</v>
      </c>
      <c r="M5" s="18"/>
      <c r="N5" s="19"/>
    </row>
    <row r="6" spans="1:14" s="14" customFormat="1" ht="20.25" customHeight="1" x14ac:dyDescent="0.45">
      <c r="A6" s="1"/>
      <c r="B6" s="20">
        <v>4</v>
      </c>
      <c r="C6" s="21" t="s">
        <v>13</v>
      </c>
      <c r="D6" s="21" t="s">
        <v>13</v>
      </c>
      <c r="E6" s="22" t="s">
        <v>14</v>
      </c>
      <c r="F6" s="22" t="s">
        <v>15</v>
      </c>
      <c r="G6" s="22" t="s">
        <v>16</v>
      </c>
      <c r="H6" s="23" t="s">
        <v>17</v>
      </c>
      <c r="I6" s="24">
        <v>44223</v>
      </c>
      <c r="J6" s="24">
        <v>45156</v>
      </c>
      <c r="K6" s="25">
        <v>35000</v>
      </c>
      <c r="L6" s="26" t="s">
        <v>18</v>
      </c>
      <c r="M6" s="27"/>
    </row>
    <row r="7" spans="1:14" s="14" customFormat="1" ht="20.25" customHeight="1" x14ac:dyDescent="0.45">
      <c r="A7" s="1"/>
      <c r="B7" s="20">
        <v>6</v>
      </c>
      <c r="C7" s="21" t="s">
        <v>19</v>
      </c>
      <c r="D7" s="21" t="s">
        <v>19</v>
      </c>
      <c r="E7" s="28" t="s">
        <v>14</v>
      </c>
      <c r="F7" s="28" t="s">
        <v>15</v>
      </c>
      <c r="G7" s="28" t="s">
        <v>16</v>
      </c>
      <c r="H7" s="23" t="s">
        <v>20</v>
      </c>
      <c r="I7" s="24">
        <v>44301</v>
      </c>
      <c r="J7" s="24">
        <v>45295</v>
      </c>
      <c r="K7" s="25">
        <v>15000</v>
      </c>
      <c r="L7" s="29"/>
      <c r="M7" s="27"/>
    </row>
    <row r="8" spans="1:14" s="14" customFormat="1" ht="20.25" customHeight="1" x14ac:dyDescent="0.45">
      <c r="A8" s="1"/>
      <c r="B8" s="20">
        <v>4</v>
      </c>
      <c r="C8" s="21" t="s">
        <v>21</v>
      </c>
      <c r="D8" s="21" t="s">
        <v>21</v>
      </c>
      <c r="E8" s="28"/>
      <c r="F8" s="28"/>
      <c r="G8" s="28"/>
      <c r="H8" s="23" t="s">
        <v>17</v>
      </c>
      <c r="I8" s="24">
        <v>44301</v>
      </c>
      <c r="J8" s="24">
        <v>45295</v>
      </c>
      <c r="K8" s="25">
        <v>35000</v>
      </c>
      <c r="L8" s="29"/>
      <c r="M8" s="27"/>
    </row>
    <row r="9" spans="1:14" s="14" customFormat="1" ht="20.25" customHeight="1" x14ac:dyDescent="0.45">
      <c r="A9" s="1"/>
      <c r="B9" s="20">
        <v>5</v>
      </c>
      <c r="C9" s="21" t="s">
        <v>22</v>
      </c>
      <c r="D9" s="21" t="s">
        <v>22</v>
      </c>
      <c r="E9" s="28"/>
      <c r="F9" s="28"/>
      <c r="G9" s="28"/>
      <c r="H9" s="23" t="s">
        <v>23</v>
      </c>
      <c r="I9" s="24">
        <v>44301</v>
      </c>
      <c r="J9" s="24">
        <v>45295</v>
      </c>
      <c r="K9" s="25">
        <v>65000</v>
      </c>
      <c r="L9" s="29"/>
      <c r="M9" s="27"/>
    </row>
    <row r="10" spans="1:14" s="14" customFormat="1" ht="20.25" customHeight="1" x14ac:dyDescent="0.45">
      <c r="A10" s="1"/>
      <c r="B10" s="20">
        <v>21</v>
      </c>
      <c r="C10" s="21" t="s">
        <v>24</v>
      </c>
      <c r="D10" s="21" t="s">
        <v>24</v>
      </c>
      <c r="E10" s="30" t="s">
        <v>25</v>
      </c>
      <c r="F10" s="30" t="s">
        <v>15</v>
      </c>
      <c r="G10" s="30" t="s">
        <v>16</v>
      </c>
      <c r="H10" s="23" t="s">
        <v>20</v>
      </c>
      <c r="I10" s="24">
        <v>44510</v>
      </c>
      <c r="J10" s="24">
        <v>45495</v>
      </c>
      <c r="K10" s="25">
        <v>15000</v>
      </c>
      <c r="L10" s="29"/>
      <c r="M10" s="27"/>
    </row>
    <row r="11" spans="1:14" s="14" customFormat="1" ht="20.25" customHeight="1" x14ac:dyDescent="0.45">
      <c r="A11" s="1"/>
      <c r="B11" s="20">
        <v>15</v>
      </c>
      <c r="C11" s="21" t="s">
        <v>26</v>
      </c>
      <c r="D11" s="21" t="s">
        <v>26</v>
      </c>
      <c r="E11" s="31"/>
      <c r="F11" s="31"/>
      <c r="G11" s="31"/>
      <c r="H11" s="23" t="s">
        <v>17</v>
      </c>
      <c r="I11" s="24">
        <v>44510</v>
      </c>
      <c r="J11" s="24">
        <v>45495</v>
      </c>
      <c r="K11" s="25">
        <v>35000</v>
      </c>
      <c r="L11" s="29"/>
      <c r="M11" s="27"/>
    </row>
    <row r="12" spans="1:14" s="14" customFormat="1" ht="20.25" customHeight="1" x14ac:dyDescent="0.45">
      <c r="A12" s="1"/>
      <c r="B12" s="20">
        <v>23</v>
      </c>
      <c r="C12" s="21" t="s">
        <v>27</v>
      </c>
      <c r="D12" s="21" t="s">
        <v>27</v>
      </c>
      <c r="E12" s="31"/>
      <c r="F12" s="31"/>
      <c r="G12" s="31"/>
      <c r="H12" s="23" t="s">
        <v>23</v>
      </c>
      <c r="I12" s="24">
        <v>44510</v>
      </c>
      <c r="J12" s="24">
        <v>45495</v>
      </c>
      <c r="K12" s="25">
        <v>65000</v>
      </c>
      <c r="L12" s="29"/>
      <c r="M12" s="27"/>
    </row>
    <row r="13" spans="1:14" s="36" customFormat="1" ht="20.25" customHeight="1" x14ac:dyDescent="0.45">
      <c r="A13" s="32"/>
      <c r="B13" s="20">
        <v>5</v>
      </c>
      <c r="C13" s="21" t="s">
        <v>28</v>
      </c>
      <c r="D13" s="21" t="s">
        <v>28</v>
      </c>
      <c r="E13" s="33"/>
      <c r="F13" s="33"/>
      <c r="G13" s="33"/>
      <c r="H13" s="23" t="s">
        <v>17</v>
      </c>
      <c r="I13" s="24">
        <v>44510</v>
      </c>
      <c r="J13" s="24">
        <v>46225</v>
      </c>
      <c r="K13" s="34">
        <v>35000</v>
      </c>
      <c r="L13" s="35"/>
      <c r="M13" s="27"/>
    </row>
    <row r="14" spans="1:14" s="14" customFormat="1" ht="21.75" customHeight="1" x14ac:dyDescent="0.45">
      <c r="A14" s="1"/>
      <c r="B14" s="37"/>
      <c r="C14" s="38"/>
      <c r="D14" s="38"/>
      <c r="E14" s="9" t="s">
        <v>29</v>
      </c>
      <c r="F14" s="39"/>
      <c r="G14" s="39"/>
      <c r="H14" s="40"/>
      <c r="I14" s="41"/>
      <c r="J14" s="41"/>
      <c r="K14" s="42"/>
      <c r="L14" s="43"/>
      <c r="M14" s="27"/>
    </row>
    <row r="15" spans="1:14" s="14" customFormat="1" ht="21.75" customHeight="1" x14ac:dyDescent="0.45">
      <c r="A15" s="1"/>
      <c r="C15" s="44"/>
      <c r="D15" s="45"/>
      <c r="F15" s="46"/>
      <c r="H15" s="47"/>
      <c r="I15" s="48"/>
      <c r="L15" s="49"/>
      <c r="N15" s="50"/>
    </row>
    <row r="16" spans="1:14" ht="82.2" customHeight="1" x14ac:dyDescent="0.65">
      <c r="B16" s="51" t="s">
        <v>54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"/>
    </row>
    <row r="18" spans="1:14" ht="22.2" x14ac:dyDescent="0.45">
      <c r="B18" s="53"/>
      <c r="C18" s="54" t="s">
        <v>30</v>
      </c>
      <c r="D18" s="54"/>
      <c r="E18" s="54"/>
      <c r="F18" s="11"/>
      <c r="G18" s="55"/>
      <c r="H18" s="56"/>
      <c r="I18" s="53"/>
      <c r="J18" s="53"/>
      <c r="K18" s="53"/>
      <c r="L18" s="13" t="s">
        <v>31</v>
      </c>
    </row>
    <row r="19" spans="1:14" ht="54.6" thickBot="1" x14ac:dyDescent="0.5">
      <c r="B19" s="57" t="s">
        <v>2</v>
      </c>
      <c r="C19" s="57" t="s">
        <v>32</v>
      </c>
      <c r="D19" s="58" t="s">
        <v>33</v>
      </c>
      <c r="E19" s="59" t="s">
        <v>34</v>
      </c>
      <c r="F19" s="59" t="s">
        <v>6</v>
      </c>
      <c r="G19" s="60" t="s">
        <v>7</v>
      </c>
      <c r="H19" s="59" t="s">
        <v>8</v>
      </c>
      <c r="I19" s="59" t="s">
        <v>35</v>
      </c>
      <c r="J19" s="60" t="s">
        <v>10</v>
      </c>
      <c r="K19" s="60" t="s">
        <v>11</v>
      </c>
      <c r="L19" s="59" t="s">
        <v>12</v>
      </c>
    </row>
    <row r="20" spans="1:14" s="72" customFormat="1" ht="20.25" customHeight="1" thickTop="1" thickBot="1" x14ac:dyDescent="0.5">
      <c r="A20" s="61" t="s">
        <v>36</v>
      </c>
      <c r="B20" s="20">
        <v>4</v>
      </c>
      <c r="C20" s="62" t="s">
        <v>37</v>
      </c>
      <c r="D20" s="63" t="s">
        <v>38</v>
      </c>
      <c r="E20" s="64" t="s">
        <v>39</v>
      </c>
      <c r="F20" s="65" t="s">
        <v>40</v>
      </c>
      <c r="G20" s="66" t="s">
        <v>41</v>
      </c>
      <c r="H20" s="88">
        <v>20</v>
      </c>
      <c r="I20" s="67" t="s">
        <v>42</v>
      </c>
      <c r="J20" s="68">
        <v>46265</v>
      </c>
      <c r="K20" s="69">
        <v>15000</v>
      </c>
      <c r="L20" s="70" t="s">
        <v>43</v>
      </c>
      <c r="M20" s="71" t="str">
        <f>"CTSER0190"&amp;H20</f>
        <v>CTSER019020</v>
      </c>
      <c r="N20" s="3"/>
    </row>
    <row r="21" spans="1:14" s="72" customFormat="1" ht="20.25" customHeight="1" thickTop="1" thickBot="1" x14ac:dyDescent="0.5">
      <c r="A21" s="61" t="s">
        <v>36</v>
      </c>
      <c r="B21" s="20">
        <v>12</v>
      </c>
      <c r="C21" s="62" t="s">
        <v>44</v>
      </c>
      <c r="D21" s="73"/>
      <c r="E21" s="65"/>
      <c r="F21" s="65"/>
      <c r="G21" s="66"/>
      <c r="H21" s="88">
        <v>50</v>
      </c>
      <c r="I21" s="67" t="s">
        <v>42</v>
      </c>
      <c r="J21" s="68">
        <v>46265</v>
      </c>
      <c r="K21" s="69">
        <v>35000</v>
      </c>
      <c r="L21" s="70"/>
      <c r="M21" s="71" t="str">
        <f>"CTSER0190"&amp;H21</f>
        <v>CTSER019050</v>
      </c>
      <c r="N21" s="3"/>
    </row>
    <row r="22" spans="1:14" s="72" customFormat="1" ht="20.25" customHeight="1" thickTop="1" x14ac:dyDescent="0.45">
      <c r="A22" s="61" t="s">
        <v>36</v>
      </c>
      <c r="B22" s="20">
        <v>8</v>
      </c>
      <c r="C22" s="62" t="s">
        <v>45</v>
      </c>
      <c r="D22" s="74"/>
      <c r="E22" s="75"/>
      <c r="F22" s="75"/>
      <c r="G22" s="76"/>
      <c r="H22" s="89">
        <v>100</v>
      </c>
      <c r="I22" s="67" t="s">
        <v>42</v>
      </c>
      <c r="J22" s="68">
        <v>46265</v>
      </c>
      <c r="K22" s="77">
        <v>65000</v>
      </c>
      <c r="L22" s="70"/>
      <c r="M22" s="71" t="str">
        <f>"CTSER019"&amp;H22</f>
        <v>CTSER019100</v>
      </c>
      <c r="N22" s="3"/>
    </row>
    <row r="23" spans="1:14" s="72" customFormat="1" ht="20.25" customHeight="1" x14ac:dyDescent="0.45">
      <c r="A23" s="61" t="s">
        <v>36</v>
      </c>
      <c r="B23" s="20">
        <v>7</v>
      </c>
      <c r="C23" s="62" t="s">
        <v>46</v>
      </c>
      <c r="D23" s="63" t="s">
        <v>47</v>
      </c>
      <c r="E23" s="64" t="s">
        <v>48</v>
      </c>
      <c r="F23" s="65" t="s">
        <v>40</v>
      </c>
      <c r="G23" s="66" t="s">
        <v>41</v>
      </c>
      <c r="H23" s="88">
        <v>20</v>
      </c>
      <c r="I23" s="67" t="s">
        <v>42</v>
      </c>
      <c r="J23" s="68">
        <v>46265</v>
      </c>
      <c r="K23" s="69">
        <v>15000</v>
      </c>
      <c r="L23" s="78"/>
      <c r="M23" s="71" t="str">
        <f>"CTSER0190"&amp;H23</f>
        <v>CTSER019020</v>
      </c>
      <c r="N23" s="3"/>
    </row>
    <row r="24" spans="1:14" s="72" customFormat="1" ht="20.25" customHeight="1" x14ac:dyDescent="0.45">
      <c r="A24" s="61" t="s">
        <v>36</v>
      </c>
      <c r="B24" s="20">
        <v>12</v>
      </c>
      <c r="C24" s="62" t="s">
        <v>49</v>
      </c>
      <c r="D24" s="73"/>
      <c r="E24" s="65"/>
      <c r="F24" s="65"/>
      <c r="G24" s="66"/>
      <c r="H24" s="88">
        <v>50</v>
      </c>
      <c r="I24" s="67" t="s">
        <v>42</v>
      </c>
      <c r="J24" s="68">
        <v>46265</v>
      </c>
      <c r="K24" s="69">
        <v>35000</v>
      </c>
      <c r="L24" s="78"/>
      <c r="M24" s="71" t="str">
        <f>"CTSER0190"&amp;H24</f>
        <v>CTSER019050</v>
      </c>
      <c r="N24" s="3"/>
    </row>
    <row r="25" spans="1:14" s="72" customFormat="1" ht="20.25" customHeight="1" x14ac:dyDescent="0.45">
      <c r="A25" s="61" t="s">
        <v>36</v>
      </c>
      <c r="B25" s="20">
        <v>8</v>
      </c>
      <c r="C25" s="62" t="s">
        <v>50</v>
      </c>
      <c r="D25" s="74"/>
      <c r="E25" s="75"/>
      <c r="F25" s="75"/>
      <c r="G25" s="76"/>
      <c r="H25" s="89">
        <v>100</v>
      </c>
      <c r="I25" s="67" t="s">
        <v>42</v>
      </c>
      <c r="J25" s="68">
        <v>46265</v>
      </c>
      <c r="K25" s="77">
        <v>65000</v>
      </c>
      <c r="L25" s="79"/>
      <c r="M25" s="71" t="str">
        <f>"CTSER019"&amp;H25</f>
        <v>CTSER019100</v>
      </c>
      <c r="N25" s="3"/>
    </row>
    <row r="26" spans="1:14" s="72" customFormat="1" x14ac:dyDescent="0.45">
      <c r="B26" s="1"/>
      <c r="C26" s="44"/>
      <c r="D26" s="80"/>
      <c r="E26" s="81"/>
      <c r="F26" s="82"/>
      <c r="G26" s="83"/>
      <c r="H26" s="84"/>
      <c r="I26" s="84"/>
      <c r="J26" s="85"/>
      <c r="K26" s="86"/>
      <c r="L26" s="87"/>
      <c r="M26" s="3"/>
      <c r="N26" s="3"/>
    </row>
    <row r="27" spans="1:14" x14ac:dyDescent="0.45">
      <c r="C27" s="9" t="s">
        <v>51</v>
      </c>
    </row>
  </sheetData>
  <mergeCells count="18">
    <mergeCell ref="B16:M16"/>
    <mergeCell ref="D20:D22"/>
    <mergeCell ref="E20:E22"/>
    <mergeCell ref="F20:F22"/>
    <mergeCell ref="G20:G22"/>
    <mergeCell ref="L20:L25"/>
    <mergeCell ref="D23:D25"/>
    <mergeCell ref="E23:E25"/>
    <mergeCell ref="F23:F25"/>
    <mergeCell ref="G23:G25"/>
    <mergeCell ref="B2:M2"/>
    <mergeCell ref="L6:L13"/>
    <mergeCell ref="E7:E9"/>
    <mergeCell ref="F7:F9"/>
    <mergeCell ref="G7:G9"/>
    <mergeCell ref="E10:E13"/>
    <mergeCell ref="F10:F13"/>
    <mergeCell ref="G10:G13"/>
  </mergeCells>
  <phoneticPr fontId="2"/>
  <pageMargins left="0.22" right="0.31" top="0.98400000000000021" bottom="0.98400000000000021" header="0.51200000000000001" footer="0.51200000000000001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ヒト血清 (プール)</vt:lpstr>
      <vt:lpstr>'ヒト血清 (プール)'!Print_Area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海老澤 栞</cp:lastModifiedBy>
  <dcterms:created xsi:type="dcterms:W3CDTF">2021-12-22T02:08:45Z</dcterms:created>
  <dcterms:modified xsi:type="dcterms:W3CDTF">2021-12-22T02:11:13Z</dcterms:modified>
</cp:coreProperties>
</file>